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еее\Downloads\"/>
    </mc:Choice>
  </mc:AlternateContent>
  <xr:revisionPtr revIDLastSave="0" documentId="13_ncr:1000001_{E992EABA-A07E-854D-B798-3B53D7CD029F}" xr6:coauthVersionLast="47" xr6:coauthVersionMax="47" xr10:uidLastSave="{00000000-0000-0000-0000-000000000000}"/>
  <bookViews>
    <workbookView xWindow="0" yWindow="0" windowWidth="19200" windowHeight="7050" xr2:uid="{00000000-000D-0000-FFFF-FFFF00000000}"/>
  </bookViews>
  <sheets>
    <sheet name="Лист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/>
  <c r="J184" i="1"/>
  <c r="J195" i="1"/>
  <c r="I184" i="1"/>
  <c r="I195" i="1"/>
  <c r="H184" i="1"/>
  <c r="H195" i="1"/>
  <c r="G184" i="1"/>
  <c r="G195" i="1"/>
  <c r="F184" i="1"/>
  <c r="F195" i="1"/>
  <c r="B176" i="1"/>
  <c r="A176" i="1"/>
  <c r="L175" i="1"/>
  <c r="J175" i="1"/>
  <c r="I175" i="1"/>
  <c r="H175" i="1"/>
  <c r="G175" i="1"/>
  <c r="F175" i="1"/>
  <c r="B166" i="1"/>
  <c r="A166" i="1"/>
  <c r="L165" i="1"/>
  <c r="L176" i="1"/>
  <c r="J165" i="1"/>
  <c r="J176" i="1"/>
  <c r="I165" i="1"/>
  <c r="I176" i="1"/>
  <c r="H165" i="1"/>
  <c r="H176" i="1"/>
  <c r="G165" i="1"/>
  <c r="G176" i="1"/>
  <c r="F165" i="1"/>
  <c r="F176" i="1"/>
  <c r="B157" i="1"/>
  <c r="A157" i="1"/>
  <c r="L156" i="1"/>
  <c r="J156" i="1"/>
  <c r="I156" i="1"/>
  <c r="H156" i="1"/>
  <c r="G156" i="1"/>
  <c r="F156" i="1"/>
  <c r="B147" i="1"/>
  <c r="A147" i="1"/>
  <c r="L146" i="1"/>
  <c r="L157" i="1"/>
  <c r="J146" i="1"/>
  <c r="J157" i="1"/>
  <c r="I146" i="1"/>
  <c r="I157" i="1"/>
  <c r="H146" i="1"/>
  <c r="H157" i="1"/>
  <c r="G146" i="1"/>
  <c r="G157" i="1"/>
  <c r="F146" i="1"/>
  <c r="F157" i="1"/>
  <c r="B138" i="1"/>
  <c r="A138" i="1"/>
  <c r="L137" i="1"/>
  <c r="J137" i="1"/>
  <c r="I137" i="1"/>
  <c r="H137" i="1"/>
  <c r="G137" i="1"/>
  <c r="F137" i="1"/>
  <c r="B128" i="1"/>
  <c r="A128" i="1"/>
  <c r="L127" i="1"/>
  <c r="L138" i="1"/>
  <c r="J127" i="1"/>
  <c r="J138" i="1"/>
  <c r="I127" i="1"/>
  <c r="I138" i="1"/>
  <c r="H127" i="1"/>
  <c r="H138" i="1"/>
  <c r="G127" i="1"/>
  <c r="G138" i="1"/>
  <c r="F127" i="1"/>
  <c r="F138" i="1"/>
  <c r="B119" i="1"/>
  <c r="A119" i="1"/>
  <c r="L118" i="1"/>
  <c r="J118" i="1"/>
  <c r="I118" i="1"/>
  <c r="H118" i="1"/>
  <c r="G118" i="1"/>
  <c r="F118" i="1"/>
  <c r="B109" i="1"/>
  <c r="A109" i="1"/>
  <c r="L108" i="1"/>
  <c r="L119" i="1"/>
  <c r="J108" i="1"/>
  <c r="J119" i="1"/>
  <c r="I108" i="1"/>
  <c r="I119" i="1"/>
  <c r="H108" i="1"/>
  <c r="H119" i="1"/>
  <c r="G108" i="1"/>
  <c r="G119" i="1"/>
  <c r="F108" i="1"/>
  <c r="F119" i="1"/>
  <c r="B100" i="1"/>
  <c r="A100" i="1"/>
  <c r="L99" i="1"/>
  <c r="J99" i="1"/>
  <c r="I99" i="1"/>
  <c r="H99" i="1"/>
  <c r="G99" i="1"/>
  <c r="F99" i="1"/>
  <c r="B90" i="1"/>
  <c r="A90" i="1"/>
  <c r="L89" i="1"/>
  <c r="L100" i="1"/>
  <c r="J89" i="1"/>
  <c r="J100" i="1"/>
  <c r="I89" i="1"/>
  <c r="I100" i="1"/>
  <c r="H89" i="1"/>
  <c r="H100" i="1"/>
  <c r="G89" i="1"/>
  <c r="G100" i="1"/>
  <c r="F89" i="1"/>
  <c r="F100" i="1"/>
  <c r="B81" i="1"/>
  <c r="A81" i="1"/>
  <c r="L80" i="1"/>
  <c r="J80" i="1"/>
  <c r="I80" i="1"/>
  <c r="H80" i="1"/>
  <c r="G80" i="1"/>
  <c r="F80" i="1"/>
  <c r="B71" i="1"/>
  <c r="A71" i="1"/>
  <c r="L70" i="1"/>
  <c r="L81" i="1"/>
  <c r="J70" i="1"/>
  <c r="J81" i="1"/>
  <c r="I70" i="1"/>
  <c r="I81" i="1"/>
  <c r="H70" i="1"/>
  <c r="H81" i="1"/>
  <c r="G70" i="1"/>
  <c r="G81" i="1"/>
  <c r="F70" i="1"/>
  <c r="F81" i="1"/>
  <c r="B62" i="1"/>
  <c r="A62" i="1"/>
  <c r="L61" i="1"/>
  <c r="J61" i="1"/>
  <c r="I61" i="1"/>
  <c r="H61" i="1"/>
  <c r="G61" i="1"/>
  <c r="F61" i="1"/>
  <c r="B52" i="1"/>
  <c r="A52" i="1"/>
  <c r="L51" i="1"/>
  <c r="L62" i="1"/>
  <c r="J51" i="1"/>
  <c r="J62" i="1"/>
  <c r="I51" i="1"/>
  <c r="I62" i="1"/>
  <c r="H51" i="1"/>
  <c r="H62" i="1"/>
  <c r="G51" i="1"/>
  <c r="G62" i="1"/>
  <c r="F51" i="1"/>
  <c r="F62" i="1"/>
  <c r="B43" i="1"/>
  <c r="A43" i="1"/>
  <c r="L42" i="1"/>
  <c r="J42" i="1"/>
  <c r="I42" i="1"/>
  <c r="H42" i="1"/>
  <c r="G42" i="1"/>
  <c r="F42" i="1"/>
  <c r="B33" i="1"/>
  <c r="A33" i="1"/>
  <c r="L32" i="1"/>
  <c r="L43" i="1"/>
  <c r="J32" i="1"/>
  <c r="J43" i="1"/>
  <c r="I32" i="1"/>
  <c r="I43" i="1"/>
  <c r="H32" i="1"/>
  <c r="H43" i="1"/>
  <c r="G32" i="1"/>
  <c r="G43" i="1"/>
  <c r="F32" i="1"/>
  <c r="F43" i="1"/>
  <c r="B24" i="1"/>
  <c r="A24" i="1"/>
  <c r="L23" i="1"/>
  <c r="J23" i="1"/>
  <c r="I23" i="1"/>
  <c r="H23" i="1"/>
  <c r="G23" i="1"/>
  <c r="F23" i="1"/>
  <c r="B14" i="1"/>
  <c r="A14" i="1"/>
  <c r="L13" i="1"/>
  <c r="L24" i="1"/>
  <c r="L196" i="1"/>
  <c r="J13" i="1"/>
  <c r="I13" i="1"/>
  <c r="H13" i="1"/>
  <c r="G13" i="1"/>
  <c r="F13" i="1"/>
  <c r="F24" i="1"/>
  <c r="F196" i="1"/>
  <c r="J24" i="1"/>
  <c r="J196" i="1"/>
  <c r="I24" i="1"/>
  <c r="I196" i="1"/>
  <c r="H24" i="1"/>
  <c r="H196" i="1"/>
  <c r="G24" i="1"/>
  <c r="G196" i="1"/>
</calcChain>
</file>

<file path=xl/sharedStrings.xml><?xml version="1.0" encoding="utf-8"?>
<sst xmlns="http://schemas.openxmlformats.org/spreadsheetml/2006/main" count="198" uniqueCount="52">
  <si>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</si>
  <si>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</si>
  <si>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</si>
  <si>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</si>
  <si>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</si>
  <si>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</si>
  <si>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</si>
  <si>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</si>
  <si>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</si>
  <si>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</si>
  <si>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</si>
  <si>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</si>
  <si>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</si>
  <si>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</si>
  <si>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</si>
  <si>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</si>
  <si>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</si>
  <si>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</si>
  <si>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</si>
  <si>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</si>
  <si>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</si>
  <si>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</si>
  <si>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</si>
  <si>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</si>
  <si>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</si>
  <si>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</si>
  <si>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</si>
  <si>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</si>
  <si>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</si>
  <si>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</si>
  <si>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</si>
  <si>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</si>
  <si>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</si>
  <si>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</si>
  <si>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</si>
  <si>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</si>
  <si>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</si>
  <si>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</si>
  <si>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</si>
  <si>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изделия, с тертым сыром</t>
  </si>
  <si>
    <t>Чай с сахаром</t>
  </si>
  <si>
    <t>Хлеб пшеничный обогащенный витаминами для детского питания</t>
  </si>
  <si>
    <t>Яблоко</t>
  </si>
  <si>
    <t>Масло сливочное</t>
  </si>
  <si>
    <t>Суп картофельный с клецками</t>
  </si>
  <si>
    <t>Мясо тушенное</t>
  </si>
  <si>
    <t>Каша гречневая (рассыпчатая) с маслом</t>
  </si>
  <si>
    <t>Инстантный витаминизированный напиток (Валитек)</t>
  </si>
  <si>
    <t>Хлеб ржано-пшеничный витаминизированный для детского питания</t>
  </si>
  <si>
    <t>МБОУ "СОШ №6" ГО г. Кумертау РБ</t>
  </si>
  <si>
    <t>ответственный за питание</t>
  </si>
  <si>
    <t>Кузнецова Л.П.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</si>
</sst>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L6" activePane="bottomRight" state="frozen"/>
      <selection pane="bottomLeft" activeCell="A6" sqref="A6"/>
      <selection pane="topRight" activeCell="E1" sqref="E1"/>
      <selection pane="bottomRight" activeCell="L3" sqref="L3"/>
    </sheetView>
  </sheetViews>
  <sheetFormatPr defaultColWidth="9.14453125" defaultRowHeight="12.75" x14ac:dyDescent="0.15"/>
  <cols>
    <col min="1" max="1" width="4.5703125" style="2" customWidth="1"/>
    <col min="2" max="2" width="5.37890625" style="2" customWidth="1"/>
    <col min="3" max="3" width="9.14453125" style="1"/>
    <col min="4" max="4" width="11.56640625" style="1" customWidth="1"/>
    <col min="5" max="5" width="52.59765625" style="2" customWidth="1"/>
    <col min="6" max="6" width="9.4140625" style="2" customWidth="1"/>
    <col min="7" max="7" width="9.953125" style="2" customWidth="1"/>
    <col min="8" max="8" width="7.53125" style="2" customWidth="1"/>
    <col min="9" max="9" width="6.859375" style="2" customWidth="1"/>
    <col min="10" max="10" width="8.0703125" style="2" customWidth="1"/>
    <col min="11" max="11" width="9.953125" style="2" customWidth="1"/>
    <col min="12" max="16384" width="9.14453125" style="2"/>
  </cols>
  <sheetData>
    <row r="1" spans="1:12" ht="15" x14ac:dyDescent="0.2">
      <c r="A1" s="1" t="s">
        <v>7</v>
      </c>
      <c r="C1" s="51" t="s">
        <v>49</v>
      </c>
      <c r="D1" s="52"/>
      <c r="E1" s="52"/>
      <c r="F1" s="12" t="s">
        <v>16</v>
      </c>
      <c r="G1" s="2" t="s">
        <v>17</v>
      </c>
      <c r="H1" s="53" t="s">
        <v>50</v>
      </c>
      <c r="I1" s="53"/>
      <c r="J1" s="53"/>
      <c r="K1" s="53"/>
    </row>
    <row r="2" spans="1:12" ht="18" x14ac:dyDescent="0.15">
      <c r="A2" s="35" t="s">
        <v>6</v>
      </c>
      <c r="C2" s="2"/>
      <c r="G2" s="2" t="s">
        <v>18</v>
      </c>
      <c r="H2" s="53" t="s">
        <v>51</v>
      </c>
      <c r="I2" s="53"/>
      <c r="J2" s="53"/>
      <c r="K2" s="53"/>
    </row>
    <row r="3" spans="1:12" ht="17.25" customHeight="1" x14ac:dyDescent="0.15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2024</v>
      </c>
      <c r="K3" s="50"/>
    </row>
    <row r="4" spans="1:12" x14ac:dyDescent="0.15">
      <c r="C4" s="2"/>
      <c r="D4" s="4"/>
      <c r="H4" s="47" t="s">
        <v>36</v>
      </c>
      <c r="I4" s="47" t="s">
        <v>37</v>
      </c>
      <c r="J4" s="47" t="s">
        <v>38</v>
      </c>
    </row>
    <row r="5" spans="1:12" ht="29.25" x14ac:dyDescent="0.1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160</v>
      </c>
      <c r="G6" s="40">
        <v>10.18</v>
      </c>
      <c r="H6" s="40">
        <v>11.73</v>
      </c>
      <c r="I6" s="40">
        <v>29.52</v>
      </c>
      <c r="J6" s="40">
        <v>268.58</v>
      </c>
      <c r="K6" s="41">
        <v>211.22</v>
      </c>
      <c r="L6" s="40"/>
    </row>
    <row r="7" spans="1:12" ht="15" x14ac:dyDescent="0.2">
      <c r="A7" s="23"/>
      <c r="B7" s="15"/>
      <c r="C7" s="11"/>
      <c r="D7" s="6"/>
      <c r="E7" s="42" t="s">
        <v>43</v>
      </c>
      <c r="F7" s="43">
        <v>8</v>
      </c>
      <c r="G7" s="43">
        <v>0.06</v>
      </c>
      <c r="H7" s="43">
        <v>5.8</v>
      </c>
      <c r="I7" s="43">
        <v>0.1</v>
      </c>
      <c r="J7" s="43">
        <v>52.88</v>
      </c>
      <c r="K7" s="44">
        <v>401.08</v>
      </c>
      <c r="L7" s="43"/>
    </row>
    <row r="8" spans="1:12" ht="15" x14ac:dyDescent="0.2">
      <c r="A8" s="23"/>
      <c r="B8" s="15"/>
      <c r="C8" s="11"/>
      <c r="D8" s="7" t="s">
        <v>22</v>
      </c>
      <c r="E8" s="42" t="s">
        <v>40</v>
      </c>
      <c r="F8" s="43">
        <v>200</v>
      </c>
      <c r="G8" s="43">
        <v>0.2</v>
      </c>
      <c r="H8" s="43">
        <v>0.05</v>
      </c>
      <c r="I8" s="43">
        <v>15.01</v>
      </c>
      <c r="J8" s="43">
        <v>57</v>
      </c>
      <c r="K8" s="44">
        <v>433</v>
      </c>
      <c r="L8" s="43"/>
    </row>
    <row r="9" spans="1:12" ht="24.75" x14ac:dyDescent="0.2">
      <c r="A9" s="23"/>
      <c r="B9" s="15"/>
      <c r="C9" s="11"/>
      <c r="D9" s="7" t="s">
        <v>23</v>
      </c>
      <c r="E9" s="42" t="s">
        <v>41</v>
      </c>
      <c r="F9" s="43">
        <v>35</v>
      </c>
      <c r="G9" s="43">
        <v>3</v>
      </c>
      <c r="H9" s="43">
        <v>0.4</v>
      </c>
      <c r="I9" s="43">
        <v>19.3</v>
      </c>
      <c r="J9" s="43">
        <v>91</v>
      </c>
      <c r="K9" s="44">
        <v>420.06</v>
      </c>
      <c r="L9" s="43"/>
    </row>
    <row r="10" spans="1:12" ht="15" x14ac:dyDescent="0.2">
      <c r="A10" s="23"/>
      <c r="B10" s="15"/>
      <c r="C10" s="11"/>
      <c r="D10" s="7" t="s">
        <v>24</v>
      </c>
      <c r="E10" s="42" t="s">
        <v>42</v>
      </c>
      <c r="F10" s="43">
        <v>100</v>
      </c>
      <c r="G10" s="43">
        <v>0.4</v>
      </c>
      <c r="H10" s="43">
        <v>0.4</v>
      </c>
      <c r="I10" s="43">
        <v>9.8000000000000007</v>
      </c>
      <c r="J10" s="43">
        <v>48</v>
      </c>
      <c r="K10" s="44">
        <v>339</v>
      </c>
      <c r="L10" s="43"/>
    </row>
    <row r="11" spans="1:12" ht="15" x14ac:dyDescent="0.2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">
      <c r="A13" s="24"/>
      <c r="B13" s="17"/>
      <c r="C13" s="8"/>
      <c r="D13" s="18" t="s">
        <v>33</v>
      </c>
      <c r="E13" s="9"/>
      <c r="F13" s="19">
        <f>SUM(F6:F12)</f>
        <v>503</v>
      </c>
      <c r="G13" s="19">
        <f t="shared" ref="G13:J13" si="0">SUM(G6:G12)</f>
        <v>13.84</v>
      </c>
      <c r="H13" s="19">
        <f t="shared" si="0"/>
        <v>18.38</v>
      </c>
      <c r="I13" s="19">
        <f t="shared" si="0"/>
        <v>73.73</v>
      </c>
      <c r="J13" s="19">
        <f t="shared" si="0"/>
        <v>517.46</v>
      </c>
      <c r="K13" s="25"/>
      <c r="L13" s="19">
        <f t="shared" ref="L13" si="1">SUM(L6:L12)</f>
        <v>0</v>
      </c>
    </row>
    <row r="14" spans="1:12" ht="15" x14ac:dyDescent="0.2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">
      <c r="A15" s="23"/>
      <c r="B15" s="15"/>
      <c r="C15" s="11"/>
      <c r="D15" s="7" t="s">
        <v>27</v>
      </c>
      <c r="E15" s="42" t="s">
        <v>44</v>
      </c>
      <c r="F15" s="43">
        <v>200</v>
      </c>
      <c r="G15" s="43">
        <v>1.46</v>
      </c>
      <c r="H15" s="43">
        <v>2.68</v>
      </c>
      <c r="I15" s="43">
        <v>9.49</v>
      </c>
      <c r="J15" s="43">
        <v>68.11</v>
      </c>
      <c r="K15" s="44">
        <v>450.02</v>
      </c>
      <c r="L15" s="43"/>
    </row>
    <row r="16" spans="1:12" ht="15" x14ac:dyDescent="0.2">
      <c r="A16" s="23"/>
      <c r="B16" s="15"/>
      <c r="C16" s="11"/>
      <c r="D16" s="7" t="s">
        <v>28</v>
      </c>
      <c r="E16" s="42" t="s">
        <v>45</v>
      </c>
      <c r="F16" s="43">
        <v>100</v>
      </c>
      <c r="G16" s="43">
        <v>17.5</v>
      </c>
      <c r="H16" s="43">
        <v>6.1</v>
      </c>
      <c r="I16" s="43">
        <v>2.99</v>
      </c>
      <c r="J16" s="43">
        <v>136.51</v>
      </c>
      <c r="K16" s="44">
        <v>191</v>
      </c>
      <c r="L16" s="43"/>
    </row>
    <row r="17" spans="1:12" ht="15" x14ac:dyDescent="0.2">
      <c r="A17" s="23"/>
      <c r="B17" s="15"/>
      <c r="C17" s="11"/>
      <c r="D17" s="7" t="s">
        <v>29</v>
      </c>
      <c r="E17" s="42" t="s">
        <v>46</v>
      </c>
      <c r="F17" s="43">
        <v>155</v>
      </c>
      <c r="G17" s="43">
        <v>8.6999999999999993</v>
      </c>
      <c r="H17" s="43">
        <v>5.4</v>
      </c>
      <c r="I17" s="43">
        <v>45</v>
      </c>
      <c r="J17" s="43">
        <v>263.8</v>
      </c>
      <c r="K17" s="44">
        <v>219</v>
      </c>
      <c r="L17" s="43"/>
    </row>
    <row r="18" spans="1:12" ht="15" x14ac:dyDescent="0.2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0</v>
      </c>
      <c r="H18" s="43"/>
      <c r="I18" s="43">
        <v>15.8</v>
      </c>
      <c r="J18" s="43">
        <v>60</v>
      </c>
      <c r="K18" s="44"/>
      <c r="L18" s="43"/>
    </row>
    <row r="19" spans="1:12" ht="24.75" x14ac:dyDescent="0.2">
      <c r="A19" s="23"/>
      <c r="B19" s="15"/>
      <c r="C19" s="11"/>
      <c r="D19" s="7" t="s">
        <v>31</v>
      </c>
      <c r="E19" s="42" t="s">
        <v>41</v>
      </c>
      <c r="F19" s="43">
        <v>30</v>
      </c>
      <c r="G19" s="43">
        <v>2.2799999999999998</v>
      </c>
      <c r="H19" s="43">
        <v>0.27</v>
      </c>
      <c r="I19" s="43">
        <v>14.53</v>
      </c>
      <c r="J19" s="43">
        <v>69.599999999999994</v>
      </c>
      <c r="K19" s="44">
        <v>1.2</v>
      </c>
      <c r="L19" s="43"/>
    </row>
    <row r="20" spans="1:12" ht="24.75" x14ac:dyDescent="0.2">
      <c r="A20" s="23"/>
      <c r="B20" s="15"/>
      <c r="C20" s="11"/>
      <c r="D20" s="7" t="s">
        <v>32</v>
      </c>
      <c r="E20" s="42" t="s">
        <v>48</v>
      </c>
      <c r="F20" s="43">
        <v>30</v>
      </c>
      <c r="G20" s="43">
        <v>3.3</v>
      </c>
      <c r="H20" s="43">
        <v>0.54</v>
      </c>
      <c r="I20" s="43">
        <v>19.32</v>
      </c>
      <c r="J20" s="43">
        <v>95.1</v>
      </c>
      <c r="K20" s="44">
        <v>1.2</v>
      </c>
      <c r="L20" s="43"/>
    </row>
    <row r="21" spans="1:12" ht="15" x14ac:dyDescent="0.2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">
      <c r="A23" s="24"/>
      <c r="B23" s="17"/>
      <c r="C23" s="8"/>
      <c r="D23" s="18" t="s">
        <v>33</v>
      </c>
      <c r="E23" s="9"/>
      <c r="F23" s="19">
        <f>SUM(F14:F22)</f>
        <v>715</v>
      </c>
      <c r="G23" s="19">
        <f t="shared" ref="G23:J23" si="2">SUM(G14:G22)</f>
        <v>33.24</v>
      </c>
      <c r="H23" s="19">
        <f t="shared" si="2"/>
        <v>14.989999999999998</v>
      </c>
      <c r="I23" s="19">
        <f t="shared" si="2"/>
        <v>107.13</v>
      </c>
      <c r="J23" s="19">
        <f t="shared" si="2"/>
        <v>693.12000000000012</v>
      </c>
      <c r="K23" s="25"/>
      <c r="L23" s="19">
        <f t="shared" ref="L23" si="3">SUM(L14:L22)</f>
        <v>0</v>
      </c>
    </row>
    <row r="24" spans="1:12" ht="15" x14ac:dyDescent="0.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1218</v>
      </c>
      <c r="G24" s="32">
        <f t="shared" ref="G24:J24" si="4">G13+G23</f>
        <v>47.08</v>
      </c>
      <c r="H24" s="32">
        <f t="shared" si="4"/>
        <v>33.369999999999997</v>
      </c>
      <c r="I24" s="32">
        <f t="shared" si="4"/>
        <v>180.86</v>
      </c>
      <c r="J24" s="32">
        <f t="shared" si="4"/>
        <v>1210.5800000000002</v>
      </c>
      <c r="K24" s="32"/>
      <c r="L24" s="32">
        <f t="shared" ref="L24" si="5">L13+L23</f>
        <v>0</v>
      </c>
    </row>
    <row r="25" spans="1:12" ht="15" x14ac:dyDescent="0.2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1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0</v>
      </c>
      <c r="G43" s="32">
        <f t="shared" ref="G43" si="14">G32+G42</f>
        <v>0</v>
      </c>
      <c r="H43" s="32">
        <f t="shared" ref="H43" si="15">H32+H42</f>
        <v>0</v>
      </c>
      <c r="I43" s="32">
        <f t="shared" ref="I43" si="16">I32+I42</f>
        <v>0</v>
      </c>
      <c r="J43" s="32">
        <f t="shared" ref="J43:L43" si="17">J32+J42</f>
        <v>0</v>
      </c>
      <c r="K43" s="32"/>
      <c r="L43" s="32">
        <f t="shared" si="17"/>
        <v>0</v>
      </c>
    </row>
    <row r="44" spans="1:12" ht="15" x14ac:dyDescent="0.2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1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0</v>
      </c>
      <c r="G62" s="32">
        <f t="shared" ref="G62" si="26">G51+G61</f>
        <v>0</v>
      </c>
      <c r="H62" s="32">
        <f t="shared" ref="H62" si="27">H51+H61</f>
        <v>0</v>
      </c>
      <c r="I62" s="32">
        <f t="shared" ref="I62" si="28">I51+I61</f>
        <v>0</v>
      </c>
      <c r="J62" s="32">
        <f t="shared" ref="J62:L62" si="29">J51+J61</f>
        <v>0</v>
      </c>
      <c r="K62" s="32"/>
      <c r="L62" s="32">
        <f t="shared" si="29"/>
        <v>0</v>
      </c>
    </row>
    <row r="63" spans="1:12" ht="15" x14ac:dyDescent="0.2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1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0</v>
      </c>
      <c r="G81" s="32">
        <f t="shared" ref="G81" si="38">G70+G80</f>
        <v>0</v>
      </c>
      <c r="H81" s="32">
        <f t="shared" ref="H81" si="39">H70+H80</f>
        <v>0</v>
      </c>
      <c r="I81" s="32">
        <f t="shared" ref="I81" si="40">I70+I80</f>
        <v>0</v>
      </c>
      <c r="J81" s="32">
        <f t="shared" ref="J81:L81" si="41">J70+J80</f>
        <v>0</v>
      </c>
      <c r="K81" s="32"/>
      <c r="L81" s="32">
        <f t="shared" si="41"/>
        <v>0</v>
      </c>
    </row>
    <row r="82" spans="1:12" ht="15" x14ac:dyDescent="0.2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1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0</v>
      </c>
      <c r="G100" s="32">
        <f t="shared" ref="G100" si="50">G89+G99</f>
        <v>0</v>
      </c>
      <c r="H100" s="32">
        <f t="shared" ref="H100" si="51">H89+H99</f>
        <v>0</v>
      </c>
      <c r="I100" s="32">
        <f t="shared" ref="I100" si="52">I89+I99</f>
        <v>0</v>
      </c>
      <c r="J100" s="32">
        <f t="shared" ref="J100:L100" si="53">J89+J99</f>
        <v>0</v>
      </c>
      <c r="K100" s="32"/>
      <c r="L100" s="32">
        <f t="shared" si="53"/>
        <v>0</v>
      </c>
    </row>
    <row r="101" spans="1:12" ht="15" x14ac:dyDescent="0.2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0</v>
      </c>
      <c r="G119" s="32">
        <f t="shared" ref="G119" si="58">G108+G118</f>
        <v>0</v>
      </c>
      <c r="H119" s="32">
        <f t="shared" ref="H119" si="59">H108+H118</f>
        <v>0</v>
      </c>
      <c r="I119" s="32">
        <f t="shared" ref="I119" si="60">I108+I118</f>
        <v>0</v>
      </c>
      <c r="J119" s="32">
        <f t="shared" ref="J119:L119" si="61">J108+J118</f>
        <v>0</v>
      </c>
      <c r="K119" s="32"/>
      <c r="L119" s="32">
        <f t="shared" si="61"/>
        <v>0</v>
      </c>
    </row>
    <row r="120" spans="1:12" ht="15" x14ac:dyDescent="0.2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0</v>
      </c>
      <c r="G138" s="32">
        <f t="shared" ref="G138" si="66">G127+G137</f>
        <v>0</v>
      </c>
      <c r="H138" s="32">
        <f t="shared" ref="H138" si="67">H127+H137</f>
        <v>0</v>
      </c>
      <c r="I138" s="32">
        <f t="shared" ref="I138" si="68">I127+I137</f>
        <v>0</v>
      </c>
      <c r="J138" s="32">
        <f t="shared" ref="J138:L138" si="69">J127+J137</f>
        <v>0</v>
      </c>
      <c r="K138" s="32"/>
      <c r="L138" s="32">
        <f t="shared" si="69"/>
        <v>0</v>
      </c>
    </row>
    <row r="139" spans="1:12" ht="15" x14ac:dyDescent="0.2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0</v>
      </c>
      <c r="G157" s="32">
        <f t="shared" ref="G157" si="74">G146+G156</f>
        <v>0</v>
      </c>
      <c r="H157" s="32">
        <f t="shared" ref="H157" si="75">H146+H156</f>
        <v>0</v>
      </c>
      <c r="I157" s="32">
        <f t="shared" ref="I157" si="76">I146+I156</f>
        <v>0</v>
      </c>
      <c r="J157" s="32">
        <f t="shared" ref="J157:L157" si="77">J146+J156</f>
        <v>0</v>
      </c>
      <c r="K157" s="32"/>
      <c r="L157" s="32">
        <f t="shared" si="77"/>
        <v>0</v>
      </c>
    </row>
    <row r="158" spans="1:12" ht="15" x14ac:dyDescent="0.2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0</v>
      </c>
      <c r="G176" s="32">
        <f t="shared" ref="G176" si="82">G165+G175</f>
        <v>0</v>
      </c>
      <c r="H176" s="32">
        <f t="shared" ref="H176" si="83">H165+H175</f>
        <v>0</v>
      </c>
      <c r="I176" s="32">
        <f t="shared" ref="I176" si="84">I165+I175</f>
        <v>0</v>
      </c>
      <c r="J176" s="32">
        <f t="shared" ref="J176:L176" si="85">J165+J175</f>
        <v>0</v>
      </c>
      <c r="K176" s="32"/>
      <c r="L176" s="32">
        <f t="shared" si="85"/>
        <v>0</v>
      </c>
    </row>
    <row r="177" spans="1:12" ht="15" x14ac:dyDescent="0.2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0</v>
      </c>
      <c r="G195" s="32">
        <f t="shared" ref="G195" si="90">G184+G194</f>
        <v>0</v>
      </c>
      <c r="H195" s="32">
        <f t="shared" ref="H195" si="91">H184+H194</f>
        <v>0</v>
      </c>
      <c r="I195" s="32">
        <f t="shared" ref="I195" si="92">I184+I194</f>
        <v>0</v>
      </c>
      <c r="J195" s="32">
        <f t="shared" ref="J195:L195" si="93">J184+J194</f>
        <v>0</v>
      </c>
      <c r="K195" s="32"/>
      <c r="L195" s="32">
        <f t="shared" si="93"/>
        <v>0</v>
      </c>
    </row>
    <row r="196" spans="1:12" x14ac:dyDescent="0.1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1218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47.08</v>
      </c>
      <c r="H196" s="34">
        <f t="shared" si="94"/>
        <v>33.369999999999997</v>
      </c>
      <c r="I196" s="34">
        <f t="shared" si="94"/>
        <v>180.86</v>
      </c>
      <c r="J196" s="34">
        <f t="shared" si="94"/>
        <v>1210.5800000000002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еее</cp:lastModifiedBy>
  <dcterms:created xsi:type="dcterms:W3CDTF">2022-05-16T14:23:56Z</dcterms:created>
  <dcterms:modified xsi:type="dcterms:W3CDTF">2024-01-24T12:25:48Z</dcterms:modified>
</cp:coreProperties>
</file>